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20" windowHeight="8010" activeTab="1"/>
  </bookViews>
  <sheets>
    <sheet name="2013" sheetId="1" r:id="rId1"/>
    <sheet name="VZN 2012" sheetId="2" r:id="rId2"/>
  </sheets>
  <definedNames/>
  <calcPr fullCalcOnLoad="1"/>
</workbook>
</file>

<file path=xl/sharedStrings.xml><?xml version="1.0" encoding="utf-8"?>
<sst xmlns="http://schemas.openxmlformats.org/spreadsheetml/2006/main" count="49" uniqueCount="25">
  <si>
    <t>ŠKD, Jilemnického ulica č. 2</t>
  </si>
  <si>
    <t xml:space="preserve">MŠ, Ul. Dr. Janského č.8 </t>
  </si>
  <si>
    <t>ŠKD, Ul. Dr. Janského č. 2</t>
  </si>
  <si>
    <t>ŠKD, Ul. A. Kmeťa č. 1</t>
  </si>
  <si>
    <t>MŠ, Ul. A. Kmeťa č. 1</t>
  </si>
  <si>
    <t>ŠSZČ, Ul. A. Kmeťa č. 1</t>
  </si>
  <si>
    <t>ZUŠ, Jilemnického ulica č. 2</t>
  </si>
  <si>
    <t>ŠKD, Ul. M. R. Śtefánika č. 17</t>
  </si>
  <si>
    <t>CVČ, Ul. M. R. Štefánika č. 17</t>
  </si>
  <si>
    <t>ŠJ pri ZŠ, Ul. Dr. Janského č. 2</t>
  </si>
  <si>
    <t>ŠJ pri ZŠ, Ul. M. R. Štefánika č. 17</t>
  </si>
  <si>
    <t>ŠJ pri ZŠ, Jilemnického ulica č. 2</t>
  </si>
  <si>
    <t>Materská škola a školské zariadenia v zriaďovateľskej pôsobnosti Mesta Žiar nad Hronom</t>
  </si>
  <si>
    <t>Cirkevná materská škola a školské zariadeniav zriaďovateľskej pôsobnosti Biskupského úradu v Banskej Bystrici</t>
  </si>
  <si>
    <t>výdajná školská jedáleň pri ZŠ</t>
  </si>
  <si>
    <t>dotácie výchovno-vzdelávací proces v zmysle § 6 ods. 13 a 14 zákona č. 596/2003 Z. z.               v €</t>
  </si>
  <si>
    <t>spolu</t>
  </si>
  <si>
    <t>úprava</t>
  </si>
  <si>
    <t>počet žiakov/detí k 15.9.2011</t>
  </si>
  <si>
    <t>dotácia na prevádzku a mzdy na 1 žiaka /dieťa na rok 2012      v €</t>
  </si>
  <si>
    <t>výška dotácií na rok 2012         celkom                                                          v  €</t>
  </si>
  <si>
    <t>počet žiakov/detí k 15.9.2012</t>
  </si>
  <si>
    <t>výška dotácií na rok 2013         celkom                                                          v  €</t>
  </si>
  <si>
    <t>dotácia na prevádzku a mzdy na 1 žiaka /dieťa na rok 2013      v €</t>
  </si>
  <si>
    <t>CVČ, Ul. A. Kmeťa č. 1</t>
  </si>
</sst>
</file>

<file path=xl/styles.xml><?xml version="1.0" encoding="utf-8"?>
<styleSheet xmlns="http://schemas.openxmlformats.org/spreadsheetml/2006/main">
  <numFmts count="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.0"/>
  </numFmts>
  <fonts count="21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b/>
      <sz val="24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3" borderId="0" applyNumberFormat="0" applyBorder="0" applyAlignment="0" applyProtection="0"/>
    <xf numFmtId="0" fontId="15" fillId="20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7" fillId="21" borderId="5" applyNumberFormat="0" applyAlignment="0" applyProtection="0"/>
    <xf numFmtId="0" fontId="13" fillId="7" borderId="1" applyNumberFormat="0" applyAlignment="0" applyProtection="0"/>
    <xf numFmtId="0" fontId="16" fillId="0" borderId="6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2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10" xfId="0" applyFill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0" fillId="0" borderId="0" xfId="0" applyFill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10" xfId="0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3" fillId="0" borderId="10" xfId="0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3" fontId="4" fillId="0" borderId="10" xfId="0" applyNumberFormat="1" applyFont="1" applyBorder="1" applyAlignment="1">
      <alignment/>
    </xf>
    <xf numFmtId="3" fontId="4" fillId="0" borderId="0" xfId="0" applyNumberFormat="1" applyFont="1" applyFill="1" applyBorder="1" applyAlignment="1">
      <alignment/>
    </xf>
    <xf numFmtId="164" fontId="3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Check Cell" xfId="49"/>
    <cellStyle name="Input" xfId="50"/>
    <cellStyle name="Linked Cell" xfId="51"/>
    <cellStyle name="Currency" xfId="52"/>
    <cellStyle name="Currency [0]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G1:M23"/>
  <sheetViews>
    <sheetView zoomScalePageLayoutView="0" workbookViewId="0" topLeftCell="A7">
      <selection activeCell="K11" sqref="K11"/>
    </sheetView>
  </sheetViews>
  <sheetFormatPr defaultColWidth="9.140625" defaultRowHeight="15"/>
  <cols>
    <col min="1" max="1" width="10.7109375" style="0" customWidth="1"/>
    <col min="2" max="2" width="1.28515625" style="0" customWidth="1"/>
    <col min="3" max="3" width="9.140625" style="0" hidden="1" customWidth="1"/>
    <col min="4" max="4" width="0.42578125" style="0" customWidth="1"/>
    <col min="5" max="6" width="9.140625" style="0" hidden="1" customWidth="1"/>
    <col min="7" max="7" width="30.00390625" style="0" customWidth="1"/>
    <col min="8" max="8" width="10.57421875" style="0" customWidth="1"/>
    <col min="9" max="10" width="14.57421875" style="0" customWidth="1"/>
    <col min="11" max="11" width="17.57421875" style="0" customWidth="1"/>
    <col min="12" max="12" width="16.7109375" style="0" customWidth="1"/>
    <col min="13" max="13" width="18.421875" style="0" customWidth="1"/>
  </cols>
  <sheetData>
    <row r="1" spans="7:12" ht="15">
      <c r="G1" s="21" t="s">
        <v>12</v>
      </c>
      <c r="H1" s="21"/>
      <c r="I1" s="21"/>
      <c r="J1" s="21"/>
      <c r="K1" s="21"/>
      <c r="L1" s="21"/>
    </row>
    <row r="2" spans="7:13" ht="93.75" customHeight="1">
      <c r="G2" s="17">
        <v>2013</v>
      </c>
      <c r="H2" s="2" t="s">
        <v>21</v>
      </c>
      <c r="I2" s="2" t="s">
        <v>23</v>
      </c>
      <c r="J2" s="2" t="s">
        <v>16</v>
      </c>
      <c r="K2" s="2" t="s">
        <v>15</v>
      </c>
      <c r="L2" s="2" t="s">
        <v>22</v>
      </c>
      <c r="M2" s="18"/>
    </row>
    <row r="3" spans="7:13" ht="19.5" customHeight="1">
      <c r="G3" s="1" t="s">
        <v>6</v>
      </c>
      <c r="H3" s="11">
        <v>449</v>
      </c>
      <c r="I3" s="12">
        <v>546</v>
      </c>
      <c r="J3" s="12">
        <f>H3*I3</f>
        <v>245154</v>
      </c>
      <c r="K3" s="12">
        <f aca="true" t="shared" si="0" ref="K3:K11">L3-J3</f>
        <v>33477</v>
      </c>
      <c r="L3" s="12">
        <v>278631</v>
      </c>
      <c r="M3" s="19"/>
    </row>
    <row r="4" spans="7:13" ht="19.5" customHeight="1">
      <c r="G4" s="1" t="s">
        <v>1</v>
      </c>
      <c r="H4" s="11">
        <v>531</v>
      </c>
      <c r="I4" s="12">
        <v>1915</v>
      </c>
      <c r="J4" s="12">
        <f aca="true" t="shared" si="1" ref="J4:J11">H4*I4</f>
        <v>1016865</v>
      </c>
      <c r="K4" s="12">
        <f t="shared" si="0"/>
        <v>64852</v>
      </c>
      <c r="L4" s="12">
        <v>1081717</v>
      </c>
      <c r="M4" s="19"/>
    </row>
    <row r="5" spans="7:13" ht="19.5" customHeight="1">
      <c r="G5" s="1" t="s">
        <v>2</v>
      </c>
      <c r="H5" s="11">
        <v>528</v>
      </c>
      <c r="I5" s="12">
        <v>145</v>
      </c>
      <c r="J5" s="12">
        <f t="shared" si="1"/>
        <v>76560</v>
      </c>
      <c r="K5" s="12">
        <f t="shared" si="0"/>
        <v>12681</v>
      </c>
      <c r="L5" s="12">
        <v>89241</v>
      </c>
      <c r="M5" s="19"/>
    </row>
    <row r="6" spans="7:13" ht="19.5" customHeight="1">
      <c r="G6" s="1" t="s">
        <v>7</v>
      </c>
      <c r="H6" s="11">
        <v>521</v>
      </c>
      <c r="I6" s="12">
        <v>145</v>
      </c>
      <c r="J6" s="12">
        <f t="shared" si="1"/>
        <v>75545</v>
      </c>
      <c r="K6" s="12">
        <f t="shared" si="0"/>
        <v>19122</v>
      </c>
      <c r="L6" s="12">
        <v>94667</v>
      </c>
      <c r="M6" s="19"/>
    </row>
    <row r="7" spans="7:13" ht="19.5" customHeight="1">
      <c r="G7" s="4" t="s">
        <v>0</v>
      </c>
      <c r="H7" s="11">
        <v>283</v>
      </c>
      <c r="I7" s="12">
        <v>130</v>
      </c>
      <c r="J7" s="12">
        <f t="shared" si="1"/>
        <v>36790</v>
      </c>
      <c r="K7" s="12">
        <f t="shared" si="0"/>
        <v>2326</v>
      </c>
      <c r="L7" s="12">
        <v>39116</v>
      </c>
      <c r="M7" s="19"/>
    </row>
    <row r="8" spans="7:13" ht="19.5" customHeight="1">
      <c r="G8" s="4" t="s">
        <v>8</v>
      </c>
      <c r="H8" s="11">
        <v>1012</v>
      </c>
      <c r="I8" s="12">
        <v>107</v>
      </c>
      <c r="J8" s="12">
        <f t="shared" si="1"/>
        <v>108284</v>
      </c>
      <c r="K8" s="12">
        <f t="shared" si="0"/>
        <v>14848</v>
      </c>
      <c r="L8" s="12">
        <v>123132</v>
      </c>
      <c r="M8" s="19"/>
    </row>
    <row r="9" spans="7:13" ht="19.5" customHeight="1">
      <c r="G9" s="4" t="s">
        <v>9</v>
      </c>
      <c r="H9" s="11">
        <v>528</v>
      </c>
      <c r="I9" s="12">
        <v>129</v>
      </c>
      <c r="J9" s="12">
        <f t="shared" si="1"/>
        <v>68112</v>
      </c>
      <c r="K9" s="12">
        <f t="shared" si="0"/>
        <v>9463</v>
      </c>
      <c r="L9" s="12">
        <v>77575</v>
      </c>
      <c r="M9" s="19"/>
    </row>
    <row r="10" spans="7:13" ht="19.5" customHeight="1">
      <c r="G10" s="4" t="s">
        <v>10</v>
      </c>
      <c r="H10" s="11">
        <v>521</v>
      </c>
      <c r="I10" s="12">
        <v>186</v>
      </c>
      <c r="J10" s="12">
        <f t="shared" si="1"/>
        <v>96906</v>
      </c>
      <c r="K10" s="12">
        <f t="shared" si="0"/>
        <v>13493</v>
      </c>
      <c r="L10" s="12">
        <v>110399</v>
      </c>
      <c r="M10" s="19"/>
    </row>
    <row r="11" spans="7:13" ht="19.5" customHeight="1">
      <c r="G11" s="4" t="s">
        <v>11</v>
      </c>
      <c r="H11" s="11">
        <v>283</v>
      </c>
      <c r="I11" s="12">
        <v>161</v>
      </c>
      <c r="J11" s="12">
        <f t="shared" si="1"/>
        <v>45563</v>
      </c>
      <c r="K11" s="12">
        <f t="shared" si="0"/>
        <v>6368</v>
      </c>
      <c r="L11" s="12">
        <v>51931</v>
      </c>
      <c r="M11" s="19"/>
    </row>
    <row r="12" spans="7:13" ht="15">
      <c r="G12" s="6"/>
      <c r="H12" s="3"/>
      <c r="I12" s="7"/>
      <c r="J12" s="7"/>
      <c r="K12" s="7"/>
      <c r="L12" s="7"/>
      <c r="M12" s="20"/>
    </row>
    <row r="13" spans="7:12" ht="15">
      <c r="G13" s="6"/>
      <c r="H13" s="3"/>
      <c r="I13" s="3"/>
      <c r="J13" s="3"/>
      <c r="K13" s="3"/>
      <c r="L13" s="3"/>
    </row>
    <row r="14" spans="7:12" ht="15">
      <c r="G14" s="22" t="s">
        <v>13</v>
      </c>
      <c r="H14" s="22"/>
      <c r="I14" s="22"/>
      <c r="J14" s="22"/>
      <c r="K14" s="22"/>
      <c r="L14" s="22"/>
    </row>
    <row r="15" spans="7:13" ht="91.5" customHeight="1">
      <c r="G15" s="5"/>
      <c r="H15" s="2" t="s">
        <v>21</v>
      </c>
      <c r="I15" s="2" t="s">
        <v>23</v>
      </c>
      <c r="J15" s="2"/>
      <c r="K15" s="2" t="s">
        <v>15</v>
      </c>
      <c r="L15" s="2" t="s">
        <v>22</v>
      </c>
      <c r="M15" s="9" t="s">
        <v>17</v>
      </c>
    </row>
    <row r="16" spans="7:13" ht="19.5" customHeight="1">
      <c r="G16" s="1" t="s">
        <v>4</v>
      </c>
      <c r="H16" s="12">
        <v>45</v>
      </c>
      <c r="I16" s="12">
        <v>1685</v>
      </c>
      <c r="J16" s="12">
        <f>H16*I16</f>
        <v>75825</v>
      </c>
      <c r="K16" s="12"/>
      <c r="L16" s="12">
        <v>75825</v>
      </c>
      <c r="M16" s="14"/>
    </row>
    <row r="17" spans="7:13" ht="19.5" customHeight="1">
      <c r="G17" s="1" t="s">
        <v>3</v>
      </c>
      <c r="H17" s="12">
        <v>320</v>
      </c>
      <c r="I17" s="13">
        <v>123.2</v>
      </c>
      <c r="J17" s="12">
        <f>H17*I17</f>
        <v>39424</v>
      </c>
      <c r="K17" s="12"/>
      <c r="L17" s="12">
        <v>39424</v>
      </c>
      <c r="M17" s="14"/>
    </row>
    <row r="18" spans="7:13" ht="19.5" customHeight="1">
      <c r="G18" s="1" t="s">
        <v>24</v>
      </c>
      <c r="H18" s="12">
        <v>209</v>
      </c>
      <c r="I18" s="13">
        <v>94</v>
      </c>
      <c r="J18" s="12">
        <f>H18*I18</f>
        <v>19646</v>
      </c>
      <c r="K18" s="12"/>
      <c r="L18" s="12">
        <v>19646</v>
      </c>
      <c r="M18" s="14"/>
    </row>
    <row r="19" spans="7:13" ht="19.5" customHeight="1">
      <c r="G19" s="1" t="s">
        <v>14</v>
      </c>
      <c r="H19" s="12">
        <v>320</v>
      </c>
      <c r="I19" s="16">
        <v>108.8</v>
      </c>
      <c r="J19" s="12">
        <v>34815</v>
      </c>
      <c r="K19" s="12"/>
      <c r="L19" s="12">
        <v>34815</v>
      </c>
      <c r="M19" s="14"/>
    </row>
    <row r="20" spans="7:13" ht="15">
      <c r="G20" s="6"/>
      <c r="H20" s="10"/>
      <c r="I20" s="3"/>
      <c r="J20" s="7"/>
      <c r="L20" s="8"/>
      <c r="M20" s="8"/>
    </row>
    <row r="21" spans="12:13" ht="15">
      <c r="L21" s="8"/>
      <c r="M21" s="8"/>
    </row>
    <row r="22" ht="15">
      <c r="M22" s="15"/>
    </row>
    <row r="23" ht="15">
      <c r="M23" s="7"/>
    </row>
  </sheetData>
  <sheetProtection/>
  <mergeCells count="2">
    <mergeCell ref="G1:L1"/>
    <mergeCell ref="G14:L14"/>
  </mergeCells>
  <printOptions/>
  <pageMargins left="0" right="0" top="0" bottom="0" header="0.31496062992125984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G1:L21"/>
  <sheetViews>
    <sheetView tabSelected="1" zoomScalePageLayoutView="0" workbookViewId="0" topLeftCell="A1">
      <selection activeCell="B2" sqref="B2"/>
    </sheetView>
  </sheetViews>
  <sheetFormatPr defaultColWidth="9.140625" defaultRowHeight="15"/>
  <cols>
    <col min="1" max="2" width="5.7109375" style="0" customWidth="1"/>
    <col min="3" max="3" width="4.28125" style="0" customWidth="1"/>
    <col min="4" max="6" width="9.140625" style="0" hidden="1" customWidth="1"/>
    <col min="7" max="7" width="30.00390625" style="0" customWidth="1"/>
    <col min="8" max="8" width="10.57421875" style="0" customWidth="1"/>
    <col min="9" max="10" width="14.57421875" style="0" customWidth="1"/>
    <col min="11" max="11" width="17.57421875" style="0" customWidth="1"/>
    <col min="12" max="12" width="16.7109375" style="0" customWidth="1"/>
  </cols>
  <sheetData>
    <row r="1" spans="7:12" ht="21.75" customHeight="1">
      <c r="G1" s="21" t="s">
        <v>12</v>
      </c>
      <c r="H1" s="21"/>
      <c r="I1" s="21"/>
      <c r="J1" s="21"/>
      <c r="K1" s="21"/>
      <c r="L1" s="21"/>
    </row>
    <row r="2" spans="7:12" ht="90">
      <c r="G2" s="17">
        <v>2012</v>
      </c>
      <c r="H2" s="2" t="s">
        <v>18</v>
      </c>
      <c r="I2" s="2" t="s">
        <v>19</v>
      </c>
      <c r="J2" s="2" t="s">
        <v>16</v>
      </c>
      <c r="K2" s="2" t="s">
        <v>15</v>
      </c>
      <c r="L2" s="2" t="s">
        <v>20</v>
      </c>
    </row>
    <row r="3" spans="7:12" ht="19.5" customHeight="1">
      <c r="G3" s="1" t="s">
        <v>6</v>
      </c>
      <c r="H3" s="11">
        <v>451</v>
      </c>
      <c r="I3" s="12">
        <v>470</v>
      </c>
      <c r="J3" s="12">
        <f>H3*I3</f>
        <v>211970</v>
      </c>
      <c r="K3" s="12">
        <f aca="true" t="shared" si="0" ref="K3:K11">L3-J3</f>
        <v>60432</v>
      </c>
      <c r="L3" s="12">
        <v>272402</v>
      </c>
    </row>
    <row r="4" spans="7:12" ht="19.5" customHeight="1">
      <c r="G4" s="1" t="s">
        <v>1</v>
      </c>
      <c r="H4" s="11">
        <v>520</v>
      </c>
      <c r="I4" s="12">
        <v>1927</v>
      </c>
      <c r="J4" s="12">
        <f aca="true" t="shared" si="1" ref="J4:J11">H4*I4</f>
        <v>1002040</v>
      </c>
      <c r="K4" s="12">
        <f t="shared" si="0"/>
        <v>30760</v>
      </c>
      <c r="L4" s="12">
        <v>1032800</v>
      </c>
    </row>
    <row r="5" spans="7:12" ht="19.5" customHeight="1">
      <c r="G5" s="1" t="s">
        <v>2</v>
      </c>
      <c r="H5" s="11">
        <v>190</v>
      </c>
      <c r="I5" s="12">
        <v>350</v>
      </c>
      <c r="J5" s="12">
        <f t="shared" si="1"/>
        <v>66500</v>
      </c>
      <c r="K5" s="12">
        <f t="shared" si="0"/>
        <v>13109</v>
      </c>
      <c r="L5" s="12">
        <v>79609</v>
      </c>
    </row>
    <row r="6" spans="7:12" ht="19.5" customHeight="1">
      <c r="G6" s="1" t="s">
        <v>7</v>
      </c>
      <c r="H6" s="11">
        <v>186</v>
      </c>
      <c r="I6" s="12">
        <v>350</v>
      </c>
      <c r="J6" s="12">
        <f t="shared" si="1"/>
        <v>65100</v>
      </c>
      <c r="K6" s="12">
        <f t="shared" si="0"/>
        <v>17136</v>
      </c>
      <c r="L6" s="12">
        <v>82236</v>
      </c>
    </row>
    <row r="7" spans="7:12" ht="19.5" customHeight="1">
      <c r="G7" s="4" t="s">
        <v>0</v>
      </c>
      <c r="H7" s="11">
        <v>77</v>
      </c>
      <c r="I7" s="12">
        <v>350</v>
      </c>
      <c r="J7" s="12">
        <f t="shared" si="1"/>
        <v>26950</v>
      </c>
      <c r="K7" s="12">
        <f t="shared" si="0"/>
        <v>8187</v>
      </c>
      <c r="L7" s="12">
        <v>35137</v>
      </c>
    </row>
    <row r="8" spans="7:12" ht="19.5" customHeight="1">
      <c r="G8" s="4" t="s">
        <v>8</v>
      </c>
      <c r="H8" s="11">
        <v>911</v>
      </c>
      <c r="I8" s="12">
        <v>99</v>
      </c>
      <c r="J8" s="12">
        <f t="shared" si="1"/>
        <v>90189</v>
      </c>
      <c r="K8" s="12">
        <f t="shared" si="0"/>
        <v>6907</v>
      </c>
      <c r="L8" s="12">
        <v>97096</v>
      </c>
    </row>
    <row r="9" spans="7:12" ht="19.5" customHeight="1">
      <c r="G9" s="4" t="s">
        <v>9</v>
      </c>
      <c r="H9" s="11">
        <v>557</v>
      </c>
      <c r="I9" s="12">
        <v>120</v>
      </c>
      <c r="J9" s="12">
        <f t="shared" si="1"/>
        <v>66840</v>
      </c>
      <c r="K9" s="12">
        <f t="shared" si="0"/>
        <v>6219</v>
      </c>
      <c r="L9" s="12">
        <v>73059</v>
      </c>
    </row>
    <row r="10" spans="7:12" ht="19.5" customHeight="1">
      <c r="G10" s="4" t="s">
        <v>10</v>
      </c>
      <c r="H10" s="11">
        <v>546</v>
      </c>
      <c r="I10" s="12">
        <v>165</v>
      </c>
      <c r="J10" s="12">
        <f t="shared" si="1"/>
        <v>90090</v>
      </c>
      <c r="K10" s="12">
        <f t="shared" si="0"/>
        <v>13827</v>
      </c>
      <c r="L10" s="12">
        <v>103917</v>
      </c>
    </row>
    <row r="11" spans="7:12" ht="19.5" customHeight="1">
      <c r="G11" s="4" t="s">
        <v>11</v>
      </c>
      <c r="H11" s="11">
        <v>287</v>
      </c>
      <c r="I11" s="12">
        <v>145</v>
      </c>
      <c r="J11" s="12">
        <f t="shared" si="1"/>
        <v>41615</v>
      </c>
      <c r="K11" s="12">
        <f t="shared" si="0"/>
        <v>10662</v>
      </c>
      <c r="L11" s="12">
        <v>52277</v>
      </c>
    </row>
    <row r="12" spans="7:12" ht="15">
      <c r="G12" s="6"/>
      <c r="H12" s="3"/>
      <c r="I12" s="7"/>
      <c r="J12" s="7"/>
      <c r="K12" s="7"/>
      <c r="L12" s="7"/>
    </row>
    <row r="13" spans="7:12" ht="15">
      <c r="G13" s="6"/>
      <c r="H13" s="3"/>
      <c r="I13" s="3"/>
      <c r="J13" s="3"/>
      <c r="K13" s="3"/>
      <c r="L13" s="3"/>
    </row>
    <row r="14" spans="7:12" ht="15">
      <c r="G14" s="21" t="s">
        <v>13</v>
      </c>
      <c r="H14" s="21"/>
      <c r="I14" s="21"/>
      <c r="J14" s="21"/>
      <c r="K14" s="21"/>
      <c r="L14" s="21"/>
    </row>
    <row r="15" spans="7:12" ht="90">
      <c r="G15" s="5"/>
      <c r="H15" s="2" t="s">
        <v>18</v>
      </c>
      <c r="I15" s="2" t="s">
        <v>19</v>
      </c>
      <c r="J15" s="2"/>
      <c r="K15" s="2" t="s">
        <v>15</v>
      </c>
      <c r="L15" s="2" t="s">
        <v>20</v>
      </c>
    </row>
    <row r="16" spans="7:12" ht="19.5" customHeight="1">
      <c r="G16" s="1" t="s">
        <v>4</v>
      </c>
      <c r="H16" s="12">
        <v>40</v>
      </c>
      <c r="I16" s="13">
        <v>1733</v>
      </c>
      <c r="J16" s="12"/>
      <c r="K16" s="12"/>
      <c r="L16" s="12">
        <v>69320</v>
      </c>
    </row>
    <row r="17" spans="7:12" ht="19.5" customHeight="1">
      <c r="G17" s="1" t="s">
        <v>3</v>
      </c>
      <c r="H17" s="12">
        <v>105</v>
      </c>
      <c r="I17" s="13">
        <v>336.88</v>
      </c>
      <c r="J17" s="12"/>
      <c r="K17" s="12"/>
      <c r="L17" s="12">
        <v>35373</v>
      </c>
    </row>
    <row r="18" spans="7:12" ht="19.5" customHeight="1">
      <c r="G18" s="1" t="s">
        <v>5</v>
      </c>
      <c r="H18" s="12">
        <v>294</v>
      </c>
      <c r="I18" s="13">
        <v>61.28</v>
      </c>
      <c r="J18" s="12"/>
      <c r="K18" s="12"/>
      <c r="L18" s="12">
        <v>18015</v>
      </c>
    </row>
    <row r="19" spans="7:12" ht="19.5" customHeight="1">
      <c r="G19" s="1" t="s">
        <v>14</v>
      </c>
      <c r="H19" s="12">
        <v>331</v>
      </c>
      <c r="I19" s="13">
        <v>93.06</v>
      </c>
      <c r="J19" s="12"/>
      <c r="K19" s="12"/>
      <c r="L19" s="12">
        <v>30805</v>
      </c>
    </row>
    <row r="20" spans="7:12" ht="15">
      <c r="G20" s="6"/>
      <c r="H20" s="10"/>
      <c r="I20" s="3"/>
      <c r="J20" s="7"/>
      <c r="K20" s="8"/>
      <c r="L20" s="8"/>
    </row>
    <row r="21" ht="15">
      <c r="L21" s="8"/>
    </row>
  </sheetData>
  <sheetProtection/>
  <mergeCells count="2">
    <mergeCell ref="G1:L1"/>
    <mergeCell ref="G14:L14"/>
  </mergeCells>
  <printOptions/>
  <pageMargins left="0" right="0" top="0" bottom="0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2006-11-28T10:32:46Z</dcterms:created>
  <dcterms:modified xsi:type="dcterms:W3CDTF">2013-02-14T11:39:34Z</dcterms:modified>
  <cp:category/>
  <cp:version/>
  <cp:contentType/>
  <cp:contentStatus/>
</cp:coreProperties>
</file>